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filterPrivacy="1" defaultThemeVersion="124226"/>
  <xr:revisionPtr revIDLastSave="0" documentId="13_ncr:1_{B6CE3E36-E662-4745-8737-3B4F2FE707FD}" xr6:coauthVersionLast="45" xr6:coauthVersionMax="45" xr10:uidLastSave="{00000000-0000-0000-0000-000000000000}"/>
  <bookViews>
    <workbookView xWindow="0" yWindow="460" windowWidth="60160" windowHeight="31500" tabRatio="284" activeTab="1" xr2:uid="{00000000-000D-0000-FFFF-FFFF00000000}"/>
  </bookViews>
  <sheets>
    <sheet name="Hizmet Envanteri" sheetId="24" r:id="rId1"/>
    <sheet name="Hizmet Standartları" sheetId="26" r:id="rId2"/>
  </sheets>
  <definedNames>
    <definedName name="_xlnm.Print_Area" localSheetId="0">'Hizmet Envanteri'!$A$2:$T$36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26" l="1"/>
  <c r="A7" i="26" s="1"/>
  <c r="A8" i="26" s="1"/>
  <c r="A9" i="26" s="1"/>
  <c r="A10" i="26" s="1"/>
  <c r="A11" i="26" s="1"/>
  <c r="A12" i="26" s="1"/>
  <c r="A13" i="26" s="1"/>
  <c r="A14" i="26" s="1"/>
  <c r="A15" i="26" s="1"/>
  <c r="A16" i="26" s="1"/>
  <c r="A17" i="26" s="1"/>
  <c r="A18" i="26" s="1"/>
  <c r="A19" i="26" s="1"/>
  <c r="A20" i="26" s="1"/>
  <c r="A21" i="26" s="1"/>
  <c r="A22" i="26" s="1"/>
  <c r="A7" i="24" l="1"/>
  <c r="A8" i="24" s="1"/>
  <c r="A10" i="24"/>
  <c r="A12" i="24"/>
  <c r="A13" i="24" s="1"/>
  <c r="A14" i="24" s="1"/>
  <c r="A15" i="24" s="1"/>
  <c r="A16" i="24" s="1"/>
  <c r="A17" i="24" s="1"/>
  <c r="A18" i="24" s="1"/>
  <c r="A19" i="24" s="1"/>
  <c r="A20" i="24" s="1"/>
  <c r="A21" i="24" s="1"/>
  <c r="A22" i="24" s="1"/>
  <c r="A23" i="24" s="1"/>
</calcChain>
</file>

<file path=xl/sharedStrings.xml><?xml version="1.0" encoding="utf-8"?>
<sst xmlns="http://schemas.openxmlformats.org/spreadsheetml/2006/main" count="418" uniqueCount="166">
  <si>
    <t>SIRA NO</t>
  </si>
  <si>
    <t>KURUM KODU</t>
  </si>
  <si>
    <t>STANDART DOSYA PLANI KODU</t>
  </si>
  <si>
    <t>HİZMETİN ADI</t>
  </si>
  <si>
    <t>HİZMETİN TANIMI</t>
  </si>
  <si>
    <t>HİZMETİN DAYANAĞI 
MEVZUATIN ADI VE 
MADDE NUMARASI</t>
  </si>
  <si>
    <t>HİZMETTEN YARARLANANLAR</t>
  </si>
  <si>
    <t>HİZMET SUNMAKLA 
GÖREVLİ/YETKİLİ 
KURUMLARIN/BİRİMLERİN ADI</t>
  </si>
  <si>
    <t>HİZMETİN SUNUM SÜRECİNDE</t>
  </si>
  <si>
    <t>PARAF LİSTESİ</t>
  </si>
  <si>
    <t>BAŞVURUDA 
İSTENEN 
BELGELER</t>
  </si>
  <si>
    <t>İLK BAŞVURU 
MAKAMI</t>
  </si>
  <si>
    <t>KURUMUN 
VARSA YAPMASI 
GEREKEN İÇ 
YAZIŞMALAR</t>
  </si>
  <si>
    <t>KURUMUN 
VARSA YAPMASI 
GEREKEN DIŞ 
YAZIŞMALAR</t>
  </si>
  <si>
    <t>MEVZUATTA BELİRTİLEN HİZMETİN TAMAMLANMA SÜRESİ</t>
  </si>
  <si>
    <t>HİZMETİN ORTALAMA TAMAMLANMA SÜRESİ</t>
  </si>
  <si>
    <t>YILLIK İŞLEM SAYISI</t>
  </si>
  <si>
    <t>HİZMETİN ELEKTRONİK ORTAMDA SUNULUP SUNULAMAYACAĞI</t>
  </si>
  <si>
    <t>MERKEZİ İDARE</t>
  </si>
  <si>
    <t>TAŞRA BİRİMLERİ</t>
  </si>
  <si>
    <t>MAHALLİ İDARELER</t>
  </si>
  <si>
    <t>DİĞER (ÖZEL SEKTÖR VB.)</t>
  </si>
  <si>
    <t>“Başvuru esnasında yukarıda belirtilen belgelerin dışında belge istenmesi, eksiksiz belge ile başvuru yapılmasına rağmen hizmetin belirtilen sürede tamamlanamaması veya yukarıdaki tabloda bazı hizmetlerin bulunmadığının tespiti durumunda ilk müracaat yerine ya da ikinci müracaat yerine başvurunuz.”</t>
  </si>
  <si>
    <t>İLK MÜRACAAT YERİ</t>
  </si>
  <si>
    <t>İKİNCİ MÜRACAAT YERİ</t>
  </si>
  <si>
    <t xml:space="preserve">Adı ve Soyadı : </t>
  </si>
  <si>
    <t>Görev Unvanı :</t>
  </si>
  <si>
    <t>Adresi :</t>
  </si>
  <si>
    <t>Telefon :</t>
  </si>
  <si>
    <t>Faks :</t>
  </si>
  <si>
    <t>e-posta :</t>
  </si>
  <si>
    <t xml:space="preserve"> KAMU HİZMET ENVANTERİ TABLOSU</t>
  </si>
  <si>
    <t>EK:1</t>
  </si>
  <si>
    <t>Mensur ÖZÇELİK</t>
  </si>
  <si>
    <t>02223350580-4597</t>
  </si>
  <si>
    <t>mensuro@anadolu.edu.tr</t>
  </si>
  <si>
    <t>02223356726</t>
  </si>
  <si>
    <t>Yürütülen projelerin gelişme raporlarına ilişkin dosyaların  izleyiciye, alan komisyonuna ve BAP komisyonuna gönderilmesi ve sonuçlanması</t>
  </si>
  <si>
    <t>Yürütülen projelerin sonuç raporlarına ilişkin dosyaların izleyiciye, alan komisyonuna ve BAP komisyonuna gönderilmesi ve sonuçlanması</t>
  </si>
  <si>
    <t xml:space="preserve">Proje kapsamında doğrudan temin usulü ile mal ve hizmet satınalınması </t>
  </si>
  <si>
    <t xml:space="preserve">Proje kapsamında ihale usulü ile mal ve hizmet satınalınması </t>
  </si>
  <si>
    <t xml:space="preserve"> Görev Yolluğu  ve İş avans </t>
  </si>
  <si>
    <t>Yürütülen projelere ilişkin mali raporlar</t>
  </si>
  <si>
    <t>Yürütülen projelere ilişkin bütçe kalemleri arası ödenek aktarma, ek ödenek, ek süre ile öngörülmeyen mal ve hizmetin eklenmesi</t>
  </si>
  <si>
    <t>Hakediş ödemesine ilişkin bilgi</t>
  </si>
  <si>
    <t xml:space="preserve">Mal ve hizmet alımlarına ilişkin İhale ve Doğrudan Temin sonuçları </t>
  </si>
  <si>
    <t xml:space="preserve"> Teminat İadesi</t>
  </si>
  <si>
    <t>Projelerin yürütülmesi için gerekli olan mal ve hizmetin eşik değer kapsamında satınalınması</t>
  </si>
  <si>
    <t>Yurtiçi ve yurtdışı görev yolluğu ile mal ve hizmet alınmasına ilişkin avans verilmesi</t>
  </si>
  <si>
    <t>Proje yürütücüsü tarafından BAP komisyonuna projelere ilişkin bütçe kalemleri arası ödenek aktarma, ek ödenek, ek süre ile öngörülmeyen mal ve hizmetin eklenmesine ilişkin dilekçeler</t>
  </si>
  <si>
    <t>Firma hakediş ödemelerinin yapılıp yapılmadığına ilişkin öğrenme talebi</t>
  </si>
  <si>
    <t>Firmalar tarafından ihalelerin üzerlerinde kalıp kalmadığına ilişkin öğrenme talebi</t>
  </si>
  <si>
    <t xml:space="preserve"> Sözleşme kapsamında satınalınan mal ve hizmete ilişkin firma tarafından talep edilen iş deneyim belgesi </t>
  </si>
  <si>
    <t>Doğrudan temin veya ihale kapsamında idarece alınan teminatların firmalara iadesi</t>
  </si>
  <si>
    <t>Proje yürütücüsü tarafından BAP komisyonuna önerilen projelerin kabülü ve onaylanması</t>
  </si>
  <si>
    <t>Yükseköğretim Kurumları Bilimsel Araştırma Projeleri Hakkında Yönetmelik, Anadolu Üniversitesi Bilimsel Araştırma Projeleri Yönergesi</t>
  </si>
  <si>
    <t>Yürütücü tarafından sunulan gelişme raporlarının sizleyiciye, alan komisyonuna ve BAP komisyonuna gönderilmesi ve sonuçlanması</t>
  </si>
  <si>
    <t xml:space="preserve">Proje Yürütücüsü, Araştırmacılar </t>
  </si>
  <si>
    <t>Yükseköğretim Kurumları Tarafından, 4734 Sayılı Kamu İhale Kanununun 3. Maddesinin (F) Bendi Kapsamında Yapılacak İhalelere İlişkin Karar</t>
  </si>
  <si>
    <t>4734 Sayılı Kamu İhale Kanunu ve Yönetmelikleri</t>
  </si>
  <si>
    <t xml:space="preserve"> 4735 Sayılı Kamu İhale Sözleşmeleri Kanunu ile Genel Yönetim Muhasebe Yönetmeliği.Yükseköğretim Kurumları Tarafından, 4734 Sayılı Kamu İhale Kanununun 3. Maddesinin (F) Bendi Kapsamında Yapılacak İhalelere İlişkin Karar</t>
  </si>
  <si>
    <t>Bilgi Edinme Hakkı Kanunu ve Yönetmeliği</t>
  </si>
  <si>
    <t>Proje Yürütücüsü, Araştırmacılar, Paydaşlar</t>
  </si>
  <si>
    <t>Proje Yürütücüsü, Araştırmacılar, Firma</t>
  </si>
  <si>
    <t>Proje Yürütücüsü, Araştırmacılar</t>
  </si>
  <si>
    <t>Firma</t>
  </si>
  <si>
    <t xml:space="preserve"> -----</t>
  </si>
  <si>
    <t>Proje Dosyası (Bilimsel ve mali bilgiler)</t>
  </si>
  <si>
    <t>Gelişme Raporları (6 ayda bir),(Bilimsel ve mali bilgiler)</t>
  </si>
  <si>
    <t>Sonuç Raporu (Bilimsel ve mali bilgiler)</t>
  </si>
  <si>
    <t>İstek Belgesi-(mal ve hizmet alımları)
Teknikşartname -(mal ve hizmet alımları)
Rapor ve Keşif Raporu (Hizmet alımları)</t>
  </si>
  <si>
    <t xml:space="preserve">İstek Belgesi-(mal ve hizmet alımları)
Teknikşartname -(mal ve hizmet alımları)
</t>
  </si>
  <si>
    <t>Onaylı Görevlendirme Yazısı
Iban Dilekçesi</t>
  </si>
  <si>
    <t>Dilekçe</t>
  </si>
  <si>
    <t>Gerekçeli Dilekçe (BAP Komisyonuna hitaben)</t>
  </si>
  <si>
    <t>Dilekçe,
Menkul Kıymet alındısı
Vergi  borcu yoktur belgesi
SGK prim borcu yoktur belgesi (Hizmet alımı)</t>
  </si>
  <si>
    <t>Elektronik ortamda sunuluyor</t>
  </si>
  <si>
    <t>Elektronik ortamda sunulmuyor</t>
  </si>
  <si>
    <t>40 gün</t>
  </si>
  <si>
    <t>15 gün</t>
  </si>
  <si>
    <t>3 saat</t>
  </si>
  <si>
    <t>3 gün</t>
  </si>
  <si>
    <t>10 gün</t>
  </si>
  <si>
    <t>Yürütücü tarafından sunulan sonuç raporlarının izleyiciye, alan komisyonuna ve BAP komisyonuna gönderilmesi ve sonuçlanması</t>
  </si>
  <si>
    <t>Yükseköğretim Kurumları Bütçelerinde Bilimsel Araştırma Projeleri İçin Tefrik Edilen Ödeneklerin Özel Hesaba Aktarılarak Kullanımı, Muhasebeleştirmesi İle Özel Hesabın İşleyişine İlişkin Esas ve Usuller, ön Ödeme us.ve Esas.Hak.Yönetmelik</t>
  </si>
  <si>
    <t>Hakeme gönderilmesi</t>
  </si>
  <si>
    <t>Alan komisyonuna ve İzleyiciye</t>
  </si>
  <si>
    <t>İzleyiciye</t>
  </si>
  <si>
    <t>Tedarikçi ve Hizmet Sunucusuna gönderilmesi</t>
  </si>
  <si>
    <t>Proje Yürütücülerine gönderilmesi</t>
  </si>
  <si>
    <t>Tedarikçi ve Hizmet Sunucusu ile SGK'na gönderilmesi</t>
  </si>
  <si>
    <t>604-01-01-00</t>
  </si>
  <si>
    <t>604-01-03-00</t>
  </si>
  <si>
    <t>604-01-05-00</t>
  </si>
  <si>
    <t>604-99-00-00</t>
  </si>
  <si>
    <t>Proje yürütücüsü ve araştırmacıların görev aldığı projelere ilişkin bilgilendirme</t>
  </si>
  <si>
    <t>Hangi projelerde görev aldığına ilişkin bilgilendirme yazısı</t>
  </si>
  <si>
    <t>Proje önerisi hazırlamaya ilişkin danışmanlık faaliyetleri</t>
  </si>
  <si>
    <t>Üniversitenin ilgili birimlerine BAP ile ilgili bilgilendirme toplantıları düzenlemek, BAP farkındalığını arttıran faaliyetlerde bulunmak</t>
  </si>
  <si>
    <t>Proje sonuç raporlarının üniversite kütüphanesi yardımıyla kitlelere ulaştırılması</t>
  </si>
  <si>
    <t>Proje sonuç raporlarının üniversite kütüphanesi yardımıyla kitlelere ulaştırılmasını sağlamak</t>
  </si>
  <si>
    <t>Personele proje önerisi hazırlamasına yönelik danışmanlık hizmeti vermek</t>
  </si>
  <si>
    <t>Personel</t>
  </si>
  <si>
    <t>Personel,öğrenci, vatandaş</t>
  </si>
  <si>
    <t>Personel duyuru</t>
  </si>
  <si>
    <t>Kütüphane</t>
  </si>
  <si>
    <t>5 gün</t>
  </si>
  <si>
    <t>Rektörlük</t>
  </si>
  <si>
    <t xml:space="preserve">Proje kapsamında doğrudan temin usulü ile mal ve hizmet satınalınması ilişkin duyuruların kurum web sayfasında ilan edilmesi </t>
  </si>
  <si>
    <t>Doğrudan Temin Usulü ile Mal/ Hizmet alımlarına ilişkin ilgili firmalar tarafından teklif mektuplarının ulaştırılması</t>
  </si>
  <si>
    <t>Firmalar</t>
  </si>
  <si>
    <t>Personel, Firma</t>
  </si>
  <si>
    <t>Üniversitenin ilgili birimlerine BAP ile ilgili bilgilendirme toplantıları düzenlemek, BAP Farkındalığını artıran faaliyetlerde bulunmak</t>
  </si>
  <si>
    <t>75 gün</t>
  </si>
  <si>
    <t>BİLİMSEL ARAŞTIRMA PROJERLERİ KOORDİNASYON BİRİMİ</t>
  </si>
  <si>
    <t>Bilimsel Araştırma Projeleri Koordinasyon Birimi</t>
  </si>
  <si>
    <t>Bilimsel Araştırma Projeleri Koordinasyon Birimi Koordinatör  Yrd.</t>
  </si>
  <si>
    <t>Yazı</t>
  </si>
  <si>
    <t>BAP Koordinatör Yrd. (Şube Müdürü)</t>
  </si>
  <si>
    <t>60 gün</t>
  </si>
  <si>
    <t>7 gün</t>
  </si>
  <si>
    <t xml:space="preserve"> İş Bitirme Belgesi talebi</t>
  </si>
  <si>
    <t>Rabia TAŞ</t>
  </si>
  <si>
    <t>BAP Koordinatör Yrd. (Öğr.Gör.)</t>
  </si>
  <si>
    <t>Projelerin yürütülmesi için gerekli olan mal ve hizmetin pazarlık veya belli istekliler usulü ile satınalınması</t>
  </si>
  <si>
    <t>Anadolu Üniversitesi BAP Koord.Birimi</t>
  </si>
  <si>
    <t>rabiatas@anadolu.edu.tr</t>
  </si>
  <si>
    <t>Öğr.Gör. Rabia TAŞ</t>
  </si>
  <si>
    <t>Proje kapsamında çalışan Yüksek Lisans/Doktora öğrencilerine burs verilmesi işlemlerini yapmak</t>
  </si>
  <si>
    <t xml:space="preserve">Proje kapsamında çalışan Yüksek Lisans/Doktora öğrencilerine burs verilmesi </t>
  </si>
  <si>
    <t>Öğrenci</t>
  </si>
  <si>
    <t>1.Öğrenci Belgesi               2.Kimlik fotokopisi 3.	Öğrencinin, e-Devlet sayfasından ilgili ay için alacağı Müstehaklık belgesi</t>
  </si>
  <si>
    <t>Önerilen projelerin  değerlendirilmesi, kabulü ve onaylanmasına ilişkin yazışmalar</t>
  </si>
  <si>
    <t>Yüz yüze, telefonla, e-posta</t>
  </si>
  <si>
    <t>Elektronik ortamda sunuluyor. (EBYS)</t>
  </si>
  <si>
    <t>Elektronik ortamda sunulmuyor. (EBYS-ANABAP)</t>
  </si>
  <si>
    <t>Elektronik ortamda sunulmuyor  (EBYS-ANABAP)</t>
  </si>
  <si>
    <t>Elektronik ortamda sunuluyor (EBYS)</t>
  </si>
  <si>
    <t>Elektronik ortamda sunulmuyor (e- posta)</t>
  </si>
  <si>
    <t>Elektronik ortamda sunuluyor (Çevriviçi Platformlar)</t>
  </si>
  <si>
    <t>Mal ve Hizmet alımlarına ilişkin Teklif  Mektubu</t>
  </si>
  <si>
    <t>Bilimsel Araştırma Projeleri KoordinasyoN15:T15n Birimi Koordinatör  Yrd.</t>
  </si>
  <si>
    <t>Elektronik ortamda sunuluyor (web sayfası)</t>
  </si>
  <si>
    <t>Elektronik ortamda sunuluyor. (ANABAP)</t>
  </si>
  <si>
    <t>200+G17:S17T16F17:S17F17:S17E17:S17T16FA17:S17</t>
  </si>
  <si>
    <t>Proje ödeneklerinin takibini yapmak amacıyla verilen raporlar</t>
  </si>
  <si>
    <t>Elektronik ortamda sunuluyor. (EBYS-ANABAP)</t>
  </si>
  <si>
    <t>Lisans/Doktora Öğrencileri</t>
  </si>
  <si>
    <t>ANADOLU  ÜNİVERSİTESİ  BİLİMSEL ARAŞTIRMA PROJELERİ KOORDİNASYON BİRİMİ</t>
  </si>
  <si>
    <t>EK:2</t>
  </si>
  <si>
    <t xml:space="preserve"> KAMU HİZMET STANDARTLARI TABLOSU</t>
  </si>
  <si>
    <t>SIRA
NO</t>
  </si>
  <si>
    <t>BAŞVURUDA İSTENEN BELGELER</t>
  </si>
  <si>
    <t>HİZMETİN
TAMAMLANMA
SÜRESİ
(EN GEÇ)</t>
  </si>
  <si>
    <t>Önerilen projelerin değerlendirilmesi, kabulü ve onaylanması</t>
  </si>
  <si>
    <t>Gelişme Raporları (6 ayda bir), (Bilimsel ve mali bilgiler)</t>
  </si>
  <si>
    <t>1 gün</t>
  </si>
  <si>
    <t>1.Öğrenci Belgesi                                                  2.Kimlik fotokopisi                                                  3.Öğrencinin, e-Devlet sayfasından                           ilgili ay için alacağı Müstehaklık belgesi</t>
  </si>
  <si>
    <t xml:space="preserve">Proje kapsamında doğrudan temin usulü ile mal ve hizmet satın alınması </t>
  </si>
  <si>
    <t>İstek Belgesi-(mal ve hizmet alımları)
Teknik şartname -(mal ve hizmet alımları)
Rapor ve Keşif Raporu (Hizmet alımları)</t>
  </si>
  <si>
    <t xml:space="preserve">Proje kapsamında ihale usulü ile mal ve hizmet satın alınması </t>
  </si>
  <si>
    <t xml:space="preserve">İstek Belgesi-(mal ve hizmet alımları)
Teknik şartname -(mal ve hizmet alımları)
</t>
  </si>
  <si>
    <t xml:space="preserve"> Görev yolluğu  ve iş avans </t>
  </si>
  <si>
    <t>Onaylı Görevlendirme Yazısı
IBAN Dilekçesi</t>
  </si>
  <si>
    <t>Hakediş ödemesine ilişkin bilgi talebi</t>
  </si>
  <si>
    <t xml:space="preserve">Mal ve Hizmet alımlarına ilişkin ihale ve doğrudan temin sonuçları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</si>
</sst>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62"/>
      <scheme val="minor"/>
    </font>
    <font>
      <u/>
      <sz val="10"/>
      <color indexed="12"/>
      <name val="Arial"/>
      <family val="2"/>
      <charset val="162"/>
    </font>
    <font>
      <sz val="8"/>
      <name val="Calibri"/>
      <family val="2"/>
      <charset val="162"/>
    </font>
    <font>
      <sz val="11"/>
      <color indexed="8"/>
      <name val="Times New Roman"/>
      <family val="1"/>
      <charset val="162"/>
    </font>
    <font>
      <b/>
      <sz val="11"/>
      <color indexed="8"/>
      <name val="Times New Roman"/>
      <family val="1"/>
      <charset val="162"/>
    </font>
    <font>
      <b/>
      <sz val="11"/>
      <color indexed="8"/>
      <name val="Times New Roman"/>
      <family val="1"/>
      <charset val="162"/>
    </font>
    <font>
      <sz val="11"/>
      <name val="Times New Roman"/>
      <family val="1"/>
      <charset val="162"/>
    </font>
    <font>
      <sz val="11"/>
      <color indexed="8"/>
      <name val="Times New Roman"/>
      <family val="1"/>
      <charset val="162"/>
    </font>
    <font>
      <sz val="11"/>
      <color theme="1"/>
      <name val="Times New Roman"/>
      <family val="1"/>
      <charset val="162"/>
    </font>
    <font>
      <b/>
      <sz val="11"/>
      <color theme="1"/>
      <name val="Times New Roman"/>
      <family val="1"/>
      <charset val="162"/>
    </font>
    <font>
      <b/>
      <sz val="14"/>
      <color theme="1"/>
      <name val="Arial Black"/>
      <family val="2"/>
      <charset val="162"/>
    </font>
    <font>
      <b/>
      <sz val="11"/>
      <color theme="1"/>
      <name val="Arial Black"/>
      <family val="2"/>
      <charset val="162"/>
    </font>
    <font>
      <b/>
      <sz val="11"/>
      <name val="Times New Roman"/>
      <family val="1"/>
      <charset val="16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4">
    <xf numFmtId="0" fontId="0" fillId="0" borderId="0" xfId="0"/>
    <xf numFmtId="0" fontId="8" fillId="3" borderId="0" xfId="0" applyFont="1" applyFill="1"/>
    <xf numFmtId="0" fontId="8" fillId="3" borderId="0" xfId="0" applyFont="1" applyFill="1" applyAlignment="1">
      <alignment horizontal="center"/>
    </xf>
    <xf numFmtId="0" fontId="9" fillId="3" borderId="0" xfId="0" applyFont="1" applyFill="1"/>
    <xf numFmtId="0" fontId="8" fillId="0" borderId="0" xfId="0" applyFont="1"/>
    <xf numFmtId="0" fontId="8" fillId="0" borderId="0" xfId="0" applyFont="1" applyFill="1" applyBorder="1"/>
    <xf numFmtId="0" fontId="8" fillId="0" borderId="0" xfId="0" applyFont="1" applyFill="1"/>
    <xf numFmtId="0" fontId="5" fillId="3" borderId="1" xfId="0" applyFont="1" applyFill="1" applyBorder="1" applyAlignment="1">
      <alignment horizontal="center" vertical="center"/>
    </xf>
    <xf numFmtId="0" fontId="5" fillId="3" borderId="1" xfId="0" applyFont="1" applyFill="1" applyBorder="1" applyAlignment="1">
      <alignment horizontal="center" textRotation="90"/>
    </xf>
    <xf numFmtId="0" fontId="5" fillId="3" borderId="1" xfId="0" applyFont="1" applyFill="1" applyBorder="1" applyAlignment="1">
      <alignment horizontal="center" textRotation="90"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0" xfId="0" applyFont="1" applyFill="1" applyBorder="1" applyAlignment="1">
      <alignment vertical="center"/>
    </xf>
    <xf numFmtId="0" fontId="6" fillId="2" borderId="0" xfId="0" applyFont="1" applyFill="1" applyBorder="1"/>
    <xf numFmtId="0" fontId="6" fillId="2" borderId="0" xfId="0" applyFont="1" applyFill="1"/>
    <xf numFmtId="0" fontId="6" fillId="2" borderId="1" xfId="0" applyNumberFormat="1" applyFont="1" applyFill="1" applyBorder="1" applyAlignment="1">
      <alignment horizontal="left" vertical="center" wrapText="1"/>
    </xf>
    <xf numFmtId="2" fontId="6" fillId="2" borderId="1" xfId="0" applyNumberFormat="1" applyFont="1" applyFill="1" applyBorder="1" applyAlignment="1">
      <alignment horizontal="left" vertical="center" wrapText="1"/>
    </xf>
    <xf numFmtId="0" fontId="6" fillId="2" borderId="0" xfId="0" applyFont="1" applyFill="1" applyBorder="1" applyAlignment="1">
      <alignment horizontal="left" vertical="center"/>
    </xf>
    <xf numFmtId="2" fontId="6" fillId="0" borderId="0" xfId="0" applyNumberFormat="1" applyFont="1" applyFill="1" applyAlignment="1">
      <alignment vertical="center"/>
    </xf>
    <xf numFmtId="49" fontId="6" fillId="0" borderId="0" xfId="0" applyNumberFormat="1" applyFont="1" applyFill="1"/>
    <xf numFmtId="49"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0" fontId="7" fillId="0" borderId="0" xfId="0" applyFont="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xf numFmtId="0" fontId="7"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horizont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Border="1"/>
    <xf numFmtId="0" fontId="8" fillId="0" borderId="0" xfId="0" applyFont="1" applyAlignment="1">
      <alignment horizontal="center"/>
    </xf>
    <xf numFmtId="0" fontId="3" fillId="0" borderId="0" xfId="0" applyFont="1" applyBorder="1" applyAlignment="1">
      <alignment vertical="center"/>
    </xf>
    <xf numFmtId="0" fontId="1" fillId="0" borderId="0" xfId="1" applyBorder="1" applyAlignment="1" applyProtection="1">
      <alignment vertical="center"/>
    </xf>
    <xf numFmtId="0" fontId="4" fillId="0" borderId="0" xfId="0" applyFont="1" applyBorder="1" applyAlignment="1">
      <alignment vertical="center"/>
    </xf>
    <xf numFmtId="49" fontId="3" fillId="0" borderId="0" xfId="0" applyNumberFormat="1" applyFont="1" applyBorder="1" applyAlignment="1">
      <alignment vertical="center"/>
    </xf>
    <xf numFmtId="0" fontId="7" fillId="0" borderId="0" xfId="0" applyFont="1" applyAlignment="1">
      <alignment horizontal="left" vertical="center"/>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0" fontId="7" fillId="0" borderId="0" xfId="0" applyFont="1" applyAlignment="1">
      <alignment horizontal="center"/>
    </xf>
    <xf numFmtId="0" fontId="6" fillId="2" borderId="1"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lef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3" fillId="0" borderId="0" xfId="0" applyFont="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top" wrapText="1"/>
    </xf>
    <xf numFmtId="0" fontId="6" fillId="0" borderId="2" xfId="0" applyFont="1" applyFill="1" applyBorder="1" applyAlignment="1">
      <alignment vertical="center" wrapText="1"/>
    </xf>
    <xf numFmtId="0" fontId="5" fillId="0" borderId="0" xfId="0" applyFont="1" applyBorder="1" applyAlignment="1">
      <alignment horizontal="left" vertical="center"/>
    </xf>
    <xf numFmtId="2" fontId="6" fillId="0" borderId="0" xfId="0" applyNumberFormat="1" applyFont="1" applyFill="1" applyAlignment="1">
      <alignment horizontal="left" vertical="center" wrapText="1"/>
    </xf>
    <xf numFmtId="0" fontId="5" fillId="3" borderId="3" xfId="0" applyFont="1" applyFill="1" applyBorder="1" applyAlignment="1">
      <alignment horizontal="center" textRotation="90"/>
    </xf>
    <xf numFmtId="0" fontId="5" fillId="3" borderId="4" xfId="0" applyFont="1" applyFill="1" applyBorder="1" applyAlignment="1">
      <alignment horizontal="center" textRotation="90"/>
    </xf>
    <xf numFmtId="0" fontId="5" fillId="3" borderId="3" xfId="0" applyFont="1" applyFill="1" applyBorder="1" applyAlignment="1">
      <alignment horizontal="center" textRotation="90" wrapText="1"/>
    </xf>
    <xf numFmtId="0" fontId="5" fillId="3" borderId="4" xfId="0" applyFont="1" applyFill="1" applyBorder="1" applyAlignment="1">
      <alignment horizontal="center" textRotation="90" wrapText="1"/>
    </xf>
    <xf numFmtId="0" fontId="5" fillId="3" borderId="5"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3" borderId="2" xfId="0" applyFont="1" applyFill="1" applyBorder="1" applyAlignment="1">
      <alignment horizontal="center"/>
    </xf>
    <xf numFmtId="0" fontId="10" fillId="3" borderId="0" xfId="0" applyFont="1" applyFill="1" applyAlignment="1">
      <alignment horizont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textRotation="90" wrapText="1"/>
    </xf>
    <xf numFmtId="0" fontId="5" fillId="3" borderId="4" xfId="0" applyFont="1" applyFill="1" applyBorder="1" applyAlignment="1">
      <alignment horizontal="center" vertical="center" textRotation="90" wrapText="1"/>
    </xf>
    <xf numFmtId="0" fontId="12" fillId="0" borderId="1"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top" wrapText="1"/>
    </xf>
    <xf numFmtId="0" fontId="6" fillId="0" borderId="5" xfId="0" applyFont="1" applyBorder="1" applyAlignment="1">
      <alignment vertical="center" wrapText="1"/>
    </xf>
    <xf numFmtId="0" fontId="6" fillId="0" borderId="6" xfId="0" applyFont="1" applyBorder="1" applyAlignment="1">
      <alignment vertical="center" wrapText="1"/>
    </xf>
    <xf numFmtId="0" fontId="11" fillId="0" borderId="0" xfId="0" applyFont="1" applyAlignment="1">
      <alignment horizontal="center" vertical="center" wrapText="1"/>
    </xf>
    <xf numFmtId="0" fontId="9" fillId="0" borderId="0" xfId="0" applyFont="1" applyAlignment="1">
      <alignment horizontal="center" wrapText="1"/>
    </xf>
    <xf numFmtId="0" fontId="4"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6" xfId="0"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biatas@anadolu.edu.tr" TargetMode="External"/><Relationship Id="rId1" Type="http://schemas.openxmlformats.org/officeDocument/2006/relationships/hyperlink" Target="mailto:mensuro@anadolu.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0"/>
  </sheetPr>
  <dimension ref="A1:W36"/>
  <sheetViews>
    <sheetView zoomScale="80" zoomScaleNormal="80" workbookViewId="0">
      <selection activeCell="G13" sqref="G13"/>
    </sheetView>
  </sheetViews>
  <sheetFormatPr baseColWidth="10" defaultColWidth="8.83203125" defaultRowHeight="14" x14ac:dyDescent="0.15"/>
  <cols>
    <col min="1" max="1" width="3.6640625" style="4" customWidth="1"/>
    <col min="2" max="2" width="10.6640625" style="32" customWidth="1"/>
    <col min="3" max="3" width="14.5" style="32" customWidth="1"/>
    <col min="4" max="5" width="37.5" style="4" customWidth="1"/>
    <col min="6" max="6" width="54.5" style="4" customWidth="1"/>
    <col min="7" max="7" width="24.83203125" style="4" customWidth="1"/>
    <col min="8" max="8" width="10.5" style="32" customWidth="1"/>
    <col min="9" max="9" width="16" style="32" customWidth="1"/>
    <col min="10" max="11" width="10.33203125" style="4" customWidth="1"/>
    <col min="12" max="12" width="24.5" style="4" customWidth="1"/>
    <col min="13" max="13" width="34.5" style="4" customWidth="1"/>
    <col min="14" max="14" width="21.5" style="32" customWidth="1"/>
    <col min="15" max="15" width="22.5" style="32" customWidth="1"/>
    <col min="16" max="16" width="15" style="32" customWidth="1"/>
    <col min="17" max="17" width="10.33203125" style="32" customWidth="1"/>
    <col min="18" max="19" width="10.33203125" style="4" customWidth="1"/>
    <col min="20" max="20" width="26.1640625" style="32" customWidth="1"/>
    <col min="21" max="16384" width="8.83203125" style="4"/>
  </cols>
  <sheetData>
    <row r="1" spans="1:23" ht="21" x14ac:dyDescent="0.3">
      <c r="A1" s="66" t="s">
        <v>114</v>
      </c>
      <c r="B1" s="66"/>
      <c r="C1" s="66"/>
      <c r="D1" s="66"/>
      <c r="E1" s="66"/>
      <c r="F1" s="66"/>
      <c r="G1" s="66"/>
      <c r="H1" s="66"/>
      <c r="I1" s="66"/>
      <c r="J1" s="66"/>
      <c r="K1" s="66"/>
      <c r="L1" s="66"/>
      <c r="M1" s="66"/>
      <c r="N1" s="66"/>
      <c r="O1" s="66"/>
      <c r="P1" s="66"/>
      <c r="Q1" s="66"/>
      <c r="R1" s="66"/>
      <c r="S1" s="66"/>
      <c r="T1" s="66"/>
    </row>
    <row r="2" spans="1:23" x14ac:dyDescent="0.15">
      <c r="A2" s="1"/>
      <c r="B2" s="2"/>
      <c r="C2" s="2"/>
      <c r="D2" s="1"/>
      <c r="E2" s="1"/>
      <c r="F2" s="1"/>
      <c r="G2" s="1"/>
      <c r="H2" s="2"/>
      <c r="I2" s="2"/>
      <c r="J2" s="3" t="s">
        <v>32</v>
      </c>
      <c r="K2" s="1"/>
      <c r="L2" s="1"/>
      <c r="M2" s="1"/>
      <c r="N2" s="2"/>
      <c r="O2" s="2"/>
      <c r="P2" s="2"/>
      <c r="Q2" s="2"/>
      <c r="R2" s="1"/>
      <c r="S2" s="1"/>
      <c r="T2" s="2"/>
    </row>
    <row r="3" spans="1:23" s="6" customFormat="1" ht="15" customHeight="1" x14ac:dyDescent="0.15">
      <c r="A3" s="67" t="s">
        <v>31</v>
      </c>
      <c r="B3" s="68"/>
      <c r="C3" s="68"/>
      <c r="D3" s="68"/>
      <c r="E3" s="68"/>
      <c r="F3" s="68"/>
      <c r="G3" s="68"/>
      <c r="H3" s="68"/>
      <c r="I3" s="68"/>
      <c r="J3" s="68"/>
      <c r="K3" s="68"/>
      <c r="L3" s="68"/>
      <c r="M3" s="68"/>
      <c r="N3" s="68"/>
      <c r="O3" s="68"/>
      <c r="P3" s="68"/>
      <c r="Q3" s="68"/>
      <c r="R3" s="68"/>
      <c r="S3" s="68"/>
      <c r="T3" s="69"/>
      <c r="U3" s="5"/>
      <c r="V3" s="5"/>
      <c r="W3" s="5"/>
    </row>
    <row r="4" spans="1:23" s="6" customFormat="1" ht="68.25" customHeight="1" x14ac:dyDescent="0.15">
      <c r="A4" s="56" t="s">
        <v>0</v>
      </c>
      <c r="B4" s="56" t="s">
        <v>1</v>
      </c>
      <c r="C4" s="70" t="s">
        <v>2</v>
      </c>
      <c r="D4" s="56" t="s">
        <v>3</v>
      </c>
      <c r="E4" s="56" t="s">
        <v>4</v>
      </c>
      <c r="F4" s="58" t="s">
        <v>5</v>
      </c>
      <c r="G4" s="56" t="s">
        <v>6</v>
      </c>
      <c r="H4" s="60" t="s">
        <v>7</v>
      </c>
      <c r="I4" s="61"/>
      <c r="J4" s="61"/>
      <c r="K4" s="62"/>
      <c r="L4" s="63" t="s">
        <v>8</v>
      </c>
      <c r="M4" s="64"/>
      <c r="N4" s="64"/>
      <c r="O4" s="64"/>
      <c r="P4" s="64"/>
      <c r="Q4" s="64"/>
      <c r="R4" s="64"/>
      <c r="S4" s="65"/>
      <c r="T4" s="7"/>
      <c r="U4" s="5"/>
      <c r="V4" s="5"/>
      <c r="W4" s="5"/>
    </row>
    <row r="5" spans="1:23" s="6" customFormat="1" ht="164.25" customHeight="1" x14ac:dyDescent="0.15">
      <c r="A5" s="57"/>
      <c r="B5" s="57"/>
      <c r="C5" s="71"/>
      <c r="D5" s="57"/>
      <c r="E5" s="57"/>
      <c r="F5" s="59"/>
      <c r="G5" s="57"/>
      <c r="H5" s="8" t="s">
        <v>18</v>
      </c>
      <c r="I5" s="8" t="s">
        <v>19</v>
      </c>
      <c r="J5" s="8" t="s">
        <v>20</v>
      </c>
      <c r="K5" s="8" t="s">
        <v>21</v>
      </c>
      <c r="L5" s="9" t="s">
        <v>10</v>
      </c>
      <c r="M5" s="9" t="s">
        <v>11</v>
      </c>
      <c r="N5" s="8" t="s">
        <v>9</v>
      </c>
      <c r="O5" s="9" t="s">
        <v>12</v>
      </c>
      <c r="P5" s="9" t="s">
        <v>13</v>
      </c>
      <c r="Q5" s="9" t="s">
        <v>14</v>
      </c>
      <c r="R5" s="9" t="s">
        <v>15</v>
      </c>
      <c r="S5" s="9" t="s">
        <v>16</v>
      </c>
      <c r="T5" s="9" t="s">
        <v>17</v>
      </c>
      <c r="U5" s="5"/>
      <c r="V5" s="5"/>
      <c r="W5" s="5"/>
    </row>
    <row r="6" spans="1:23" s="14" customFormat="1" ht="60" x14ac:dyDescent="0.15">
      <c r="A6" s="10">
        <v>1</v>
      </c>
      <c r="B6" s="10">
        <v>45777050</v>
      </c>
      <c r="C6" s="10" t="s">
        <v>91</v>
      </c>
      <c r="D6" s="38" t="s">
        <v>132</v>
      </c>
      <c r="E6" s="11" t="s">
        <v>54</v>
      </c>
      <c r="F6" s="11" t="s">
        <v>55</v>
      </c>
      <c r="G6" s="11" t="s">
        <v>57</v>
      </c>
      <c r="H6" s="10" t="s">
        <v>107</v>
      </c>
      <c r="I6" s="41" t="s">
        <v>115</v>
      </c>
      <c r="J6" s="10" t="s">
        <v>66</v>
      </c>
      <c r="K6" s="10" t="s">
        <v>66</v>
      </c>
      <c r="L6" s="47" t="s">
        <v>67</v>
      </c>
      <c r="M6" s="46" t="s">
        <v>127</v>
      </c>
      <c r="N6" s="41" t="s">
        <v>116</v>
      </c>
      <c r="O6" s="41" t="s">
        <v>66</v>
      </c>
      <c r="P6" s="41" t="s">
        <v>85</v>
      </c>
      <c r="Q6" s="10" t="s">
        <v>66</v>
      </c>
      <c r="R6" s="43" t="s">
        <v>119</v>
      </c>
      <c r="S6" s="10">
        <v>350</v>
      </c>
      <c r="T6" s="41" t="s">
        <v>134</v>
      </c>
      <c r="U6" s="12"/>
      <c r="V6" s="13"/>
      <c r="W6" s="13"/>
    </row>
    <row r="7" spans="1:23" s="14" customFormat="1" ht="60" x14ac:dyDescent="0.15">
      <c r="A7" s="10">
        <f>1+A6</f>
        <v>2</v>
      </c>
      <c r="B7" s="10">
        <v>45777050</v>
      </c>
      <c r="C7" s="10" t="s">
        <v>92</v>
      </c>
      <c r="D7" s="38" t="s">
        <v>37</v>
      </c>
      <c r="E7" s="11" t="s">
        <v>56</v>
      </c>
      <c r="F7" s="11" t="s">
        <v>55</v>
      </c>
      <c r="G7" s="11" t="s">
        <v>62</v>
      </c>
      <c r="H7" s="10" t="s">
        <v>107</v>
      </c>
      <c r="I7" s="41" t="s">
        <v>115</v>
      </c>
      <c r="J7" s="10" t="s">
        <v>66</v>
      </c>
      <c r="K7" s="10" t="s">
        <v>66</v>
      </c>
      <c r="L7" s="47" t="s">
        <v>68</v>
      </c>
      <c r="M7" s="46" t="s">
        <v>127</v>
      </c>
      <c r="N7" s="41" t="s">
        <v>116</v>
      </c>
      <c r="O7" s="11" t="s">
        <v>86</v>
      </c>
      <c r="P7" s="41" t="s">
        <v>87</v>
      </c>
      <c r="Q7" s="10" t="s">
        <v>66</v>
      </c>
      <c r="R7" s="43" t="s">
        <v>119</v>
      </c>
      <c r="S7" s="10">
        <v>450</v>
      </c>
      <c r="T7" s="41" t="s">
        <v>135</v>
      </c>
      <c r="U7" s="12"/>
      <c r="V7" s="13"/>
      <c r="W7" s="13"/>
    </row>
    <row r="8" spans="1:23" s="14" customFormat="1" ht="60" x14ac:dyDescent="0.15">
      <c r="A8" s="10">
        <f t="shared" ref="A8:A23" si="0">1+A7</f>
        <v>3</v>
      </c>
      <c r="B8" s="10">
        <v>45777050</v>
      </c>
      <c r="C8" s="10" t="s">
        <v>92</v>
      </c>
      <c r="D8" s="38" t="s">
        <v>38</v>
      </c>
      <c r="E8" s="11" t="s">
        <v>83</v>
      </c>
      <c r="F8" s="11" t="s">
        <v>55</v>
      </c>
      <c r="G8" s="11" t="s">
        <v>62</v>
      </c>
      <c r="H8" s="10" t="s">
        <v>107</v>
      </c>
      <c r="I8" s="41" t="s">
        <v>115</v>
      </c>
      <c r="J8" s="10" t="s">
        <v>66</v>
      </c>
      <c r="K8" s="10" t="s">
        <v>66</v>
      </c>
      <c r="L8" s="47" t="s">
        <v>69</v>
      </c>
      <c r="M8" s="46" t="s">
        <v>127</v>
      </c>
      <c r="N8" s="41" t="s">
        <v>116</v>
      </c>
      <c r="O8" s="11" t="s">
        <v>86</v>
      </c>
      <c r="P8" s="41" t="s">
        <v>87</v>
      </c>
      <c r="Q8" s="10" t="s">
        <v>66</v>
      </c>
      <c r="R8" s="43" t="s">
        <v>78</v>
      </c>
      <c r="S8" s="10">
        <v>280</v>
      </c>
      <c r="T8" s="41" t="s">
        <v>136</v>
      </c>
      <c r="U8" s="12"/>
      <c r="V8" s="13"/>
      <c r="W8" s="13"/>
    </row>
    <row r="9" spans="1:23" s="14" customFormat="1" ht="60" x14ac:dyDescent="0.15">
      <c r="A9" s="10">
        <v>4</v>
      </c>
      <c r="B9" s="10">
        <v>45777050</v>
      </c>
      <c r="C9" s="10" t="s">
        <v>92</v>
      </c>
      <c r="D9" s="39" t="s">
        <v>95</v>
      </c>
      <c r="E9" s="15" t="s">
        <v>96</v>
      </c>
      <c r="F9" s="11" t="s">
        <v>55</v>
      </c>
      <c r="G9" s="11" t="s">
        <v>64</v>
      </c>
      <c r="H9" s="10" t="s">
        <v>107</v>
      </c>
      <c r="I9" s="41" t="s">
        <v>115</v>
      </c>
      <c r="J9" s="10" t="s">
        <v>66</v>
      </c>
      <c r="K9" s="10" t="s">
        <v>66</v>
      </c>
      <c r="L9" s="47" t="s">
        <v>73</v>
      </c>
      <c r="M9" s="46" t="s">
        <v>127</v>
      </c>
      <c r="N9" s="41" t="s">
        <v>116</v>
      </c>
      <c r="O9" s="11" t="s">
        <v>64</v>
      </c>
      <c r="P9" s="41" t="s">
        <v>66</v>
      </c>
      <c r="Q9" s="10" t="s">
        <v>66</v>
      </c>
      <c r="R9" s="44" t="s">
        <v>82</v>
      </c>
      <c r="S9" s="10">
        <v>150</v>
      </c>
      <c r="T9" s="41" t="s">
        <v>137</v>
      </c>
      <c r="U9" s="12"/>
      <c r="V9" s="13"/>
      <c r="W9" s="13"/>
    </row>
    <row r="10" spans="1:23" s="14" customFormat="1" ht="60" x14ac:dyDescent="0.15">
      <c r="A10" s="10">
        <f t="shared" si="0"/>
        <v>5</v>
      </c>
      <c r="B10" s="10">
        <v>45777050</v>
      </c>
      <c r="C10" s="10" t="s">
        <v>92</v>
      </c>
      <c r="D10" s="39" t="s">
        <v>97</v>
      </c>
      <c r="E10" s="15" t="s">
        <v>101</v>
      </c>
      <c r="F10" s="11" t="s">
        <v>55</v>
      </c>
      <c r="G10" s="11" t="s">
        <v>102</v>
      </c>
      <c r="H10" s="10" t="s">
        <v>107</v>
      </c>
      <c r="I10" s="41" t="s">
        <v>115</v>
      </c>
      <c r="J10" s="10" t="s">
        <v>66</v>
      </c>
      <c r="K10" s="10" t="s">
        <v>66</v>
      </c>
      <c r="L10" s="47" t="s">
        <v>133</v>
      </c>
      <c r="M10" s="46" t="s">
        <v>127</v>
      </c>
      <c r="N10" s="41" t="s">
        <v>116</v>
      </c>
      <c r="O10" s="11" t="s">
        <v>104</v>
      </c>
      <c r="P10" s="41" t="s">
        <v>66</v>
      </c>
      <c r="Q10" s="10" t="s">
        <v>66</v>
      </c>
      <c r="R10" s="44" t="s">
        <v>80</v>
      </c>
      <c r="S10" s="10">
        <v>250</v>
      </c>
      <c r="T10" s="41" t="s">
        <v>138</v>
      </c>
      <c r="U10" s="12"/>
      <c r="V10" s="13"/>
      <c r="W10" s="13"/>
    </row>
    <row r="11" spans="1:23" s="14" customFormat="1" ht="60" x14ac:dyDescent="0.15">
      <c r="A11" s="10">
        <v>6</v>
      </c>
      <c r="B11" s="10">
        <v>45777050</v>
      </c>
      <c r="C11" s="10" t="s">
        <v>92</v>
      </c>
      <c r="D11" s="39" t="s">
        <v>98</v>
      </c>
      <c r="E11" s="39" t="s">
        <v>112</v>
      </c>
      <c r="F11" s="11" t="s">
        <v>55</v>
      </c>
      <c r="G11" s="11" t="s">
        <v>102</v>
      </c>
      <c r="H11" s="10" t="s">
        <v>107</v>
      </c>
      <c r="I11" s="41" t="s">
        <v>115</v>
      </c>
      <c r="J11" s="10" t="s">
        <v>66</v>
      </c>
      <c r="K11" s="10" t="s">
        <v>66</v>
      </c>
      <c r="L11" s="47" t="s">
        <v>117</v>
      </c>
      <c r="M11" s="46" t="s">
        <v>127</v>
      </c>
      <c r="N11" s="41" t="s">
        <v>116</v>
      </c>
      <c r="O11" s="11" t="s">
        <v>102</v>
      </c>
      <c r="P11" s="41" t="s">
        <v>66</v>
      </c>
      <c r="Q11" s="10" t="s">
        <v>66</v>
      </c>
      <c r="R11" s="44" t="s">
        <v>82</v>
      </c>
      <c r="S11" s="10">
        <v>4</v>
      </c>
      <c r="T11" s="41" t="s">
        <v>139</v>
      </c>
      <c r="U11" s="12"/>
      <c r="V11" s="13"/>
      <c r="W11" s="13"/>
    </row>
    <row r="12" spans="1:23" s="14" customFormat="1" ht="60" x14ac:dyDescent="0.15">
      <c r="A12" s="10">
        <f t="shared" si="0"/>
        <v>7</v>
      </c>
      <c r="B12" s="10">
        <v>45777050</v>
      </c>
      <c r="C12" s="10" t="s">
        <v>92</v>
      </c>
      <c r="D12" s="39" t="s">
        <v>99</v>
      </c>
      <c r="E12" s="15" t="s">
        <v>100</v>
      </c>
      <c r="F12" s="11" t="s">
        <v>55</v>
      </c>
      <c r="G12" s="11" t="s">
        <v>103</v>
      </c>
      <c r="H12" s="10" t="s">
        <v>107</v>
      </c>
      <c r="I12" s="41" t="s">
        <v>115</v>
      </c>
      <c r="J12" s="10" t="s">
        <v>66</v>
      </c>
      <c r="K12" s="10" t="s">
        <v>66</v>
      </c>
      <c r="L12" s="47" t="s">
        <v>117</v>
      </c>
      <c r="M12" s="46" t="s">
        <v>127</v>
      </c>
      <c r="N12" s="41" t="s">
        <v>116</v>
      </c>
      <c r="O12" s="11" t="s">
        <v>103</v>
      </c>
      <c r="P12" s="41" t="s">
        <v>105</v>
      </c>
      <c r="Q12" s="10" t="s">
        <v>66</v>
      </c>
      <c r="R12" s="44" t="s">
        <v>120</v>
      </c>
      <c r="S12" s="10">
        <v>200</v>
      </c>
      <c r="T12" s="41" t="s">
        <v>77</v>
      </c>
      <c r="U12" s="12"/>
      <c r="V12" s="13"/>
      <c r="W12" s="13"/>
    </row>
    <row r="13" spans="1:23" s="14" customFormat="1" ht="75" customHeight="1" x14ac:dyDescent="0.15">
      <c r="A13" s="10">
        <f t="shared" si="0"/>
        <v>8</v>
      </c>
      <c r="B13" s="10">
        <v>45777050</v>
      </c>
      <c r="C13" s="10" t="s">
        <v>92</v>
      </c>
      <c r="D13" s="39" t="s">
        <v>129</v>
      </c>
      <c r="E13" s="15" t="s">
        <v>128</v>
      </c>
      <c r="F13" s="11" t="s">
        <v>55</v>
      </c>
      <c r="G13" s="11" t="s">
        <v>147</v>
      </c>
      <c r="H13" s="10" t="s">
        <v>107</v>
      </c>
      <c r="I13" s="41" t="s">
        <v>115</v>
      </c>
      <c r="J13" s="10" t="s">
        <v>66</v>
      </c>
      <c r="K13" s="10" t="s">
        <v>66</v>
      </c>
      <c r="L13" s="47" t="s">
        <v>131</v>
      </c>
      <c r="M13" s="46" t="s">
        <v>33</v>
      </c>
      <c r="N13" s="41" t="s">
        <v>116</v>
      </c>
      <c r="O13" s="11" t="s">
        <v>130</v>
      </c>
      <c r="P13" s="41" t="s">
        <v>66</v>
      </c>
      <c r="Q13" s="10" t="s">
        <v>66</v>
      </c>
      <c r="R13" s="44" t="s">
        <v>120</v>
      </c>
      <c r="S13" s="10"/>
      <c r="T13" s="41" t="s">
        <v>77</v>
      </c>
      <c r="U13" s="12"/>
      <c r="V13" s="13"/>
      <c r="W13" s="13"/>
    </row>
    <row r="14" spans="1:23" s="14" customFormat="1" ht="90" x14ac:dyDescent="0.15">
      <c r="A14" s="10">
        <f t="shared" si="0"/>
        <v>9</v>
      </c>
      <c r="B14" s="10">
        <v>45777050</v>
      </c>
      <c r="C14" s="10" t="s">
        <v>93</v>
      </c>
      <c r="D14" s="38" t="s">
        <v>39</v>
      </c>
      <c r="E14" s="11" t="s">
        <v>47</v>
      </c>
      <c r="F14" s="11" t="s">
        <v>58</v>
      </c>
      <c r="G14" s="11" t="s">
        <v>63</v>
      </c>
      <c r="H14" s="10" t="s">
        <v>107</v>
      </c>
      <c r="I14" s="41" t="s">
        <v>115</v>
      </c>
      <c r="J14" s="10" t="s">
        <v>66</v>
      </c>
      <c r="K14" s="10" t="s">
        <v>66</v>
      </c>
      <c r="L14" s="47" t="s">
        <v>70</v>
      </c>
      <c r="M14" s="46" t="s">
        <v>33</v>
      </c>
      <c r="N14" s="41" t="s">
        <v>116</v>
      </c>
      <c r="O14" s="41" t="s">
        <v>66</v>
      </c>
      <c r="P14" s="41" t="s">
        <v>88</v>
      </c>
      <c r="Q14" s="10" t="s">
        <v>66</v>
      </c>
      <c r="R14" s="43" t="s">
        <v>82</v>
      </c>
      <c r="S14" s="10">
        <v>1500</v>
      </c>
      <c r="T14" s="41" t="s">
        <v>76</v>
      </c>
      <c r="U14" s="12"/>
      <c r="V14" s="13"/>
      <c r="W14" s="13"/>
    </row>
    <row r="15" spans="1:23" s="14" customFormat="1" ht="58.5" customHeight="1" x14ac:dyDescent="0.15">
      <c r="A15" s="10">
        <f t="shared" si="0"/>
        <v>10</v>
      </c>
      <c r="B15" s="10">
        <v>45777050</v>
      </c>
      <c r="C15" s="10" t="s">
        <v>93</v>
      </c>
      <c r="D15" s="38" t="s">
        <v>108</v>
      </c>
      <c r="E15" s="11" t="s">
        <v>109</v>
      </c>
      <c r="F15" s="11" t="s">
        <v>58</v>
      </c>
      <c r="G15" s="11" t="s">
        <v>110</v>
      </c>
      <c r="H15" s="10" t="s">
        <v>107</v>
      </c>
      <c r="I15" s="41" t="s">
        <v>115</v>
      </c>
      <c r="J15" s="10" t="s">
        <v>66</v>
      </c>
      <c r="K15" s="10" t="s">
        <v>66</v>
      </c>
      <c r="L15" s="47" t="s">
        <v>140</v>
      </c>
      <c r="M15" s="46" t="s">
        <v>33</v>
      </c>
      <c r="N15" s="41" t="s">
        <v>141</v>
      </c>
      <c r="O15" s="41" t="s">
        <v>111</v>
      </c>
      <c r="P15" s="41" t="s">
        <v>88</v>
      </c>
      <c r="Q15" s="10" t="s">
        <v>66</v>
      </c>
      <c r="R15" s="43" t="s">
        <v>106</v>
      </c>
      <c r="S15" s="10">
        <v>1250</v>
      </c>
      <c r="T15" s="41" t="s">
        <v>142</v>
      </c>
      <c r="U15" s="12"/>
      <c r="V15" s="13"/>
      <c r="W15" s="13"/>
    </row>
    <row r="16" spans="1:23" s="14" customFormat="1" ht="75" x14ac:dyDescent="0.15">
      <c r="A16" s="10">
        <f t="shared" si="0"/>
        <v>11</v>
      </c>
      <c r="B16" s="49">
        <v>45777050</v>
      </c>
      <c r="C16" s="49" t="s">
        <v>93</v>
      </c>
      <c r="D16" s="50" t="s">
        <v>40</v>
      </c>
      <c r="E16" s="50" t="s">
        <v>124</v>
      </c>
      <c r="F16" s="50" t="s">
        <v>58</v>
      </c>
      <c r="G16" s="50" t="s">
        <v>63</v>
      </c>
      <c r="H16" s="49" t="s">
        <v>107</v>
      </c>
      <c r="I16" s="51" t="s">
        <v>115</v>
      </c>
      <c r="J16" s="49" t="s">
        <v>66</v>
      </c>
      <c r="K16" s="49" t="s">
        <v>66</v>
      </c>
      <c r="L16" s="52" t="s">
        <v>71</v>
      </c>
      <c r="M16" s="53" t="s">
        <v>33</v>
      </c>
      <c r="N16" s="51" t="s">
        <v>116</v>
      </c>
      <c r="O16" s="51" t="s">
        <v>66</v>
      </c>
      <c r="P16" s="51" t="s">
        <v>88</v>
      </c>
      <c r="Q16" s="49">
        <v>50</v>
      </c>
      <c r="R16" s="51" t="s">
        <v>113</v>
      </c>
      <c r="S16" s="49">
        <v>20</v>
      </c>
      <c r="T16" s="51" t="s">
        <v>143</v>
      </c>
      <c r="U16" s="12"/>
      <c r="V16" s="13"/>
      <c r="W16" s="13"/>
    </row>
    <row r="17" spans="1:23" s="14" customFormat="1" ht="60" x14ac:dyDescent="0.15">
      <c r="A17" s="10">
        <f t="shared" si="0"/>
        <v>12</v>
      </c>
      <c r="B17" s="10">
        <v>45777050</v>
      </c>
      <c r="C17" s="10" t="s">
        <v>93</v>
      </c>
      <c r="D17" s="38" t="s">
        <v>41</v>
      </c>
      <c r="E17" s="11" t="s">
        <v>48</v>
      </c>
      <c r="F17" s="11" t="s">
        <v>84</v>
      </c>
      <c r="G17" s="11" t="s">
        <v>64</v>
      </c>
      <c r="H17" s="10" t="s">
        <v>107</v>
      </c>
      <c r="I17" s="41" t="s">
        <v>115</v>
      </c>
      <c r="J17" s="10" t="s">
        <v>66</v>
      </c>
      <c r="K17" s="10" t="s">
        <v>66</v>
      </c>
      <c r="L17" s="47" t="s">
        <v>72</v>
      </c>
      <c r="M17" s="46" t="s">
        <v>33</v>
      </c>
      <c r="N17" s="41" t="s">
        <v>116</v>
      </c>
      <c r="O17" s="41" t="s">
        <v>66</v>
      </c>
      <c r="P17" s="41" t="s">
        <v>66</v>
      </c>
      <c r="Q17" s="10">
        <v>8</v>
      </c>
      <c r="R17" s="43" t="s">
        <v>120</v>
      </c>
      <c r="S17" s="10" t="s">
        <v>144</v>
      </c>
      <c r="T17" s="41" t="s">
        <v>77</v>
      </c>
      <c r="U17" s="12"/>
      <c r="V17" s="13"/>
      <c r="W17" s="13"/>
    </row>
    <row r="18" spans="1:23" s="14" customFormat="1" ht="60" x14ac:dyDescent="0.15">
      <c r="A18" s="10">
        <f t="shared" si="0"/>
        <v>13</v>
      </c>
      <c r="B18" s="10">
        <v>45777050</v>
      </c>
      <c r="C18" s="10" t="s">
        <v>93</v>
      </c>
      <c r="D18" s="39" t="s">
        <v>42</v>
      </c>
      <c r="E18" s="11" t="s">
        <v>145</v>
      </c>
      <c r="F18" s="11" t="s">
        <v>55</v>
      </c>
      <c r="G18" s="11" t="s">
        <v>64</v>
      </c>
      <c r="H18" s="10" t="s">
        <v>107</v>
      </c>
      <c r="I18" s="41" t="s">
        <v>115</v>
      </c>
      <c r="J18" s="10" t="s">
        <v>66</v>
      </c>
      <c r="K18" s="10" t="s">
        <v>66</v>
      </c>
      <c r="L18" s="47" t="s">
        <v>73</v>
      </c>
      <c r="M18" s="46" t="s">
        <v>33</v>
      </c>
      <c r="N18" s="41" t="s">
        <v>116</v>
      </c>
      <c r="O18" s="41" t="s">
        <v>66</v>
      </c>
      <c r="P18" s="41" t="s">
        <v>66</v>
      </c>
      <c r="Q18" s="10" t="s">
        <v>66</v>
      </c>
      <c r="R18" s="43" t="s">
        <v>81</v>
      </c>
      <c r="S18" s="10">
        <v>400</v>
      </c>
      <c r="T18" s="41" t="s">
        <v>143</v>
      </c>
      <c r="U18" s="12"/>
      <c r="V18" s="13"/>
      <c r="W18" s="13"/>
    </row>
    <row r="19" spans="1:23" s="14" customFormat="1" ht="75" x14ac:dyDescent="0.15">
      <c r="A19" s="10">
        <f t="shared" si="0"/>
        <v>14</v>
      </c>
      <c r="B19" s="10">
        <v>45777050</v>
      </c>
      <c r="C19" s="10" t="s">
        <v>93</v>
      </c>
      <c r="D19" s="39" t="s">
        <v>43</v>
      </c>
      <c r="E19" s="11" t="s">
        <v>49</v>
      </c>
      <c r="F19" s="11" t="s">
        <v>55</v>
      </c>
      <c r="G19" s="11" t="s">
        <v>64</v>
      </c>
      <c r="H19" s="10" t="s">
        <v>107</v>
      </c>
      <c r="I19" s="41" t="s">
        <v>115</v>
      </c>
      <c r="J19" s="10" t="s">
        <v>66</v>
      </c>
      <c r="K19" s="10" t="s">
        <v>66</v>
      </c>
      <c r="L19" s="47" t="s">
        <v>74</v>
      </c>
      <c r="M19" s="46" t="s">
        <v>127</v>
      </c>
      <c r="N19" s="41" t="s">
        <v>116</v>
      </c>
      <c r="O19" s="11" t="s">
        <v>89</v>
      </c>
      <c r="P19" s="41" t="s">
        <v>66</v>
      </c>
      <c r="Q19" s="10" t="s">
        <v>66</v>
      </c>
      <c r="R19" s="43" t="s">
        <v>78</v>
      </c>
      <c r="S19" s="10">
        <v>200</v>
      </c>
      <c r="T19" s="41" t="s">
        <v>146</v>
      </c>
      <c r="U19" s="12"/>
      <c r="V19" s="13"/>
      <c r="W19" s="13"/>
    </row>
    <row r="20" spans="1:23" s="14" customFormat="1" ht="60" x14ac:dyDescent="0.15">
      <c r="A20" s="10">
        <f t="shared" si="0"/>
        <v>15</v>
      </c>
      <c r="B20" s="10">
        <v>45777050</v>
      </c>
      <c r="C20" s="10" t="s">
        <v>93</v>
      </c>
      <c r="D20" s="39" t="s">
        <v>44</v>
      </c>
      <c r="E20" s="11" t="s">
        <v>50</v>
      </c>
      <c r="F20" s="11" t="s">
        <v>61</v>
      </c>
      <c r="G20" s="11" t="s">
        <v>65</v>
      </c>
      <c r="H20" s="10" t="s">
        <v>107</v>
      </c>
      <c r="I20" s="41" t="s">
        <v>115</v>
      </c>
      <c r="J20" s="10" t="s">
        <v>66</v>
      </c>
      <c r="K20" s="10" t="s">
        <v>66</v>
      </c>
      <c r="L20" s="47" t="s">
        <v>73</v>
      </c>
      <c r="M20" s="46" t="s">
        <v>33</v>
      </c>
      <c r="N20" s="41" t="s">
        <v>116</v>
      </c>
      <c r="O20" s="41" t="s">
        <v>66</v>
      </c>
      <c r="P20" s="41" t="s">
        <v>88</v>
      </c>
      <c r="Q20" s="10" t="s">
        <v>66</v>
      </c>
      <c r="R20" s="44" t="s">
        <v>120</v>
      </c>
      <c r="S20" s="10">
        <v>60</v>
      </c>
      <c r="T20" s="41" t="s">
        <v>77</v>
      </c>
      <c r="U20" s="12"/>
      <c r="V20" s="13"/>
      <c r="W20" s="13"/>
    </row>
    <row r="21" spans="1:23" s="14" customFormat="1" ht="60" x14ac:dyDescent="0.15">
      <c r="A21" s="10">
        <f t="shared" si="0"/>
        <v>16</v>
      </c>
      <c r="B21" s="10">
        <v>45777050</v>
      </c>
      <c r="C21" s="10" t="s">
        <v>94</v>
      </c>
      <c r="D21" s="39" t="s">
        <v>45</v>
      </c>
      <c r="E21" s="11" t="s">
        <v>51</v>
      </c>
      <c r="F21" s="11" t="s">
        <v>61</v>
      </c>
      <c r="G21" s="11" t="s">
        <v>65</v>
      </c>
      <c r="H21" s="10" t="s">
        <v>107</v>
      </c>
      <c r="I21" s="41" t="s">
        <v>115</v>
      </c>
      <c r="J21" s="10" t="s">
        <v>66</v>
      </c>
      <c r="K21" s="10" t="s">
        <v>66</v>
      </c>
      <c r="L21" s="47" t="s">
        <v>73</v>
      </c>
      <c r="M21" s="46" t="s">
        <v>33</v>
      </c>
      <c r="N21" s="41" t="s">
        <v>116</v>
      </c>
      <c r="O21" s="41" t="s">
        <v>66</v>
      </c>
      <c r="P21" s="41" t="s">
        <v>88</v>
      </c>
      <c r="Q21" s="10" t="s">
        <v>66</v>
      </c>
      <c r="R21" s="44" t="s">
        <v>79</v>
      </c>
      <c r="S21" s="10">
        <v>20</v>
      </c>
      <c r="T21" s="41" t="s">
        <v>77</v>
      </c>
      <c r="U21" s="12"/>
      <c r="V21" s="13"/>
      <c r="W21" s="13"/>
    </row>
    <row r="22" spans="1:23" s="14" customFormat="1" ht="60" x14ac:dyDescent="0.15">
      <c r="A22" s="10">
        <f t="shared" si="0"/>
        <v>17</v>
      </c>
      <c r="B22" s="10">
        <v>45777050</v>
      </c>
      <c r="C22" s="10" t="s">
        <v>94</v>
      </c>
      <c r="D22" s="39" t="s">
        <v>121</v>
      </c>
      <c r="E22" s="11" t="s">
        <v>52</v>
      </c>
      <c r="F22" s="11" t="s">
        <v>59</v>
      </c>
      <c r="G22" s="11" t="s">
        <v>65</v>
      </c>
      <c r="H22" s="10" t="s">
        <v>107</v>
      </c>
      <c r="I22" s="41" t="s">
        <v>115</v>
      </c>
      <c r="J22" s="10" t="s">
        <v>66</v>
      </c>
      <c r="K22" s="10" t="s">
        <v>66</v>
      </c>
      <c r="L22" s="47" t="s">
        <v>73</v>
      </c>
      <c r="M22" s="46" t="s">
        <v>33</v>
      </c>
      <c r="N22" s="41" t="s">
        <v>116</v>
      </c>
      <c r="O22" s="41" t="s">
        <v>66</v>
      </c>
      <c r="P22" s="41" t="s">
        <v>88</v>
      </c>
      <c r="Q22" s="10" t="s">
        <v>66</v>
      </c>
      <c r="R22" s="44" t="s">
        <v>79</v>
      </c>
      <c r="S22" s="10">
        <v>15</v>
      </c>
      <c r="T22" s="41" t="s">
        <v>77</v>
      </c>
      <c r="U22" s="12"/>
      <c r="V22" s="13"/>
      <c r="W22" s="13"/>
    </row>
    <row r="23" spans="1:23" s="14" customFormat="1" ht="75" x14ac:dyDescent="0.15">
      <c r="A23" s="10">
        <f t="shared" si="0"/>
        <v>18</v>
      </c>
      <c r="B23" s="10">
        <v>45777050</v>
      </c>
      <c r="C23" s="10" t="s">
        <v>94</v>
      </c>
      <c r="D23" s="39" t="s">
        <v>46</v>
      </c>
      <c r="E23" s="15" t="s">
        <v>53</v>
      </c>
      <c r="F23" s="16" t="s">
        <v>60</v>
      </c>
      <c r="G23" s="11" t="s">
        <v>65</v>
      </c>
      <c r="H23" s="10" t="s">
        <v>107</v>
      </c>
      <c r="I23" s="41" t="s">
        <v>115</v>
      </c>
      <c r="J23" s="10" t="s">
        <v>66</v>
      </c>
      <c r="K23" s="10" t="s">
        <v>66</v>
      </c>
      <c r="L23" s="47" t="s">
        <v>75</v>
      </c>
      <c r="M23" s="46" t="s">
        <v>33</v>
      </c>
      <c r="N23" s="41" t="s">
        <v>116</v>
      </c>
      <c r="O23" s="41" t="s">
        <v>66</v>
      </c>
      <c r="P23" s="41" t="s">
        <v>90</v>
      </c>
      <c r="Q23" s="10" t="s">
        <v>66</v>
      </c>
      <c r="R23" s="44" t="s">
        <v>79</v>
      </c>
      <c r="S23" s="10">
        <v>40</v>
      </c>
      <c r="T23" s="41" t="s">
        <v>77</v>
      </c>
      <c r="U23" s="17"/>
      <c r="V23" s="13"/>
      <c r="W23" s="13"/>
    </row>
    <row r="25" spans="1:23" s="19" customFormat="1" ht="23.5" customHeight="1" x14ac:dyDescent="0.15">
      <c r="A25" s="55" t="s">
        <v>22</v>
      </c>
      <c r="B25" s="55"/>
      <c r="C25" s="55"/>
      <c r="D25" s="55"/>
      <c r="E25" s="55"/>
      <c r="F25" s="55"/>
      <c r="G25" s="55"/>
      <c r="H25" s="55"/>
      <c r="I25" s="55"/>
      <c r="J25" s="55"/>
      <c r="K25" s="55"/>
      <c r="L25" s="55"/>
      <c r="M25" s="55"/>
      <c r="N25" s="55"/>
      <c r="O25" s="55"/>
      <c r="P25" s="55"/>
      <c r="Q25" s="55"/>
      <c r="R25" s="55"/>
      <c r="S25" s="55"/>
      <c r="T25" s="55"/>
      <c r="U25" s="18"/>
    </row>
    <row r="26" spans="1:23" s="19" customFormat="1" x14ac:dyDescent="0.15">
      <c r="A26" s="20"/>
      <c r="B26" s="20"/>
      <c r="C26" s="20"/>
      <c r="D26" s="21"/>
      <c r="E26" s="21"/>
      <c r="F26" s="21"/>
      <c r="G26" s="21"/>
      <c r="H26" s="20"/>
      <c r="I26" s="20"/>
      <c r="J26" s="21"/>
      <c r="K26" s="21"/>
      <c r="L26" s="21"/>
      <c r="M26" s="21"/>
      <c r="N26" s="20"/>
      <c r="O26" s="20"/>
      <c r="P26" s="20"/>
      <c r="Q26" s="20"/>
      <c r="R26" s="21"/>
      <c r="S26" s="21"/>
      <c r="T26" s="20"/>
    </row>
    <row r="27" spans="1:23" s="25" customFormat="1" ht="20" customHeight="1" x14ac:dyDescent="0.15">
      <c r="A27" s="22"/>
      <c r="B27" s="22"/>
      <c r="C27" s="22"/>
      <c r="D27" s="23" t="s">
        <v>23</v>
      </c>
      <c r="E27" s="23"/>
      <c r="F27" s="24"/>
      <c r="H27" s="40"/>
      <c r="I27" s="40"/>
      <c r="K27" s="26"/>
      <c r="L27" s="26"/>
      <c r="M27" s="54" t="s">
        <v>24</v>
      </c>
      <c r="N27" s="54"/>
      <c r="O27" s="54"/>
      <c r="P27" s="54"/>
      <c r="Q27" s="22"/>
      <c r="R27" s="26"/>
      <c r="S27" s="26"/>
      <c r="T27" s="22"/>
    </row>
    <row r="28" spans="1:23" s="25" customFormat="1" ht="18" customHeight="1" x14ac:dyDescent="0.15">
      <c r="A28" s="22"/>
      <c r="B28" s="22"/>
      <c r="C28" s="22"/>
      <c r="D28" s="23" t="s">
        <v>25</v>
      </c>
      <c r="E28" s="33" t="s">
        <v>33</v>
      </c>
      <c r="F28" s="33"/>
      <c r="H28" s="40"/>
      <c r="I28" s="40"/>
      <c r="K28" s="26"/>
      <c r="L28" s="26"/>
      <c r="M28" s="35" t="s">
        <v>25</v>
      </c>
      <c r="N28" s="48" t="s">
        <v>122</v>
      </c>
      <c r="O28" s="48"/>
      <c r="P28" s="48"/>
      <c r="Q28" s="48"/>
      <c r="R28" s="26"/>
      <c r="S28" s="26"/>
      <c r="T28" s="22"/>
    </row>
    <row r="29" spans="1:23" s="25" customFormat="1" ht="12" customHeight="1" x14ac:dyDescent="0.15">
      <c r="A29" s="22"/>
      <c r="B29" s="22"/>
      <c r="C29" s="22"/>
      <c r="D29" s="23" t="s">
        <v>26</v>
      </c>
      <c r="E29" s="33" t="s">
        <v>118</v>
      </c>
      <c r="F29" s="33"/>
      <c r="H29" s="40"/>
      <c r="I29" s="40"/>
      <c r="K29" s="26"/>
      <c r="L29" s="26"/>
      <c r="M29" s="23" t="s">
        <v>26</v>
      </c>
      <c r="N29" s="33" t="s">
        <v>123</v>
      </c>
      <c r="O29" s="33"/>
      <c r="P29" s="33"/>
      <c r="Q29" s="33"/>
      <c r="R29" s="26"/>
      <c r="S29" s="26"/>
      <c r="T29" s="22"/>
    </row>
    <row r="30" spans="1:23" s="25" customFormat="1" ht="18" customHeight="1" x14ac:dyDescent="0.15">
      <c r="A30" s="22"/>
      <c r="B30" s="22"/>
      <c r="C30" s="22"/>
      <c r="D30" s="23" t="s">
        <v>27</v>
      </c>
      <c r="E30" s="33" t="s">
        <v>125</v>
      </c>
      <c r="F30" s="33"/>
      <c r="H30" s="40"/>
      <c r="I30" s="40"/>
      <c r="K30" s="26"/>
      <c r="L30" s="26"/>
      <c r="M30" s="23" t="s">
        <v>27</v>
      </c>
      <c r="N30" s="45" t="s">
        <v>125</v>
      </c>
      <c r="O30" s="45"/>
      <c r="P30" s="42"/>
      <c r="Q30" s="42"/>
      <c r="R30" s="37"/>
      <c r="S30" s="26"/>
      <c r="T30" s="22"/>
    </row>
    <row r="31" spans="1:23" s="25" customFormat="1" ht="18" customHeight="1" x14ac:dyDescent="0.15">
      <c r="A31" s="22"/>
      <c r="B31" s="22"/>
      <c r="C31" s="22"/>
      <c r="D31" s="23" t="s">
        <v>28</v>
      </c>
      <c r="E31" s="33" t="s">
        <v>34</v>
      </c>
      <c r="F31" s="33"/>
      <c r="H31" s="40"/>
      <c r="I31" s="40"/>
      <c r="K31" s="26"/>
      <c r="L31" s="26"/>
      <c r="M31" s="23" t="s">
        <v>28</v>
      </c>
      <c r="N31" s="33" t="s">
        <v>34</v>
      </c>
      <c r="O31" s="33"/>
      <c r="P31" s="33"/>
      <c r="Q31" s="33"/>
      <c r="R31" s="26"/>
      <c r="S31" s="26"/>
      <c r="T31" s="22"/>
    </row>
    <row r="32" spans="1:23" s="25" customFormat="1" ht="18" customHeight="1" x14ac:dyDescent="0.15">
      <c r="A32" s="22"/>
      <c r="B32" s="22"/>
      <c r="C32" s="22"/>
      <c r="D32" s="23" t="s">
        <v>29</v>
      </c>
      <c r="E32" s="36" t="s">
        <v>36</v>
      </c>
      <c r="F32" s="36"/>
      <c r="H32" s="40"/>
      <c r="I32" s="40"/>
      <c r="K32" s="26"/>
      <c r="L32" s="26"/>
      <c r="M32" s="23" t="s">
        <v>29</v>
      </c>
      <c r="N32" s="36" t="s">
        <v>36</v>
      </c>
      <c r="O32" s="36"/>
      <c r="P32" s="36"/>
      <c r="Q32" s="36"/>
      <c r="R32" s="26"/>
      <c r="S32" s="26"/>
      <c r="T32" s="22"/>
    </row>
    <row r="33" spans="1:23" s="25" customFormat="1" ht="14.5" customHeight="1" x14ac:dyDescent="0.15">
      <c r="A33" s="22"/>
      <c r="B33" s="22"/>
      <c r="C33" s="22"/>
      <c r="D33" s="23" t="s">
        <v>30</v>
      </c>
      <c r="E33" s="34" t="s">
        <v>35</v>
      </c>
      <c r="F33" s="34"/>
      <c r="H33" s="40"/>
      <c r="I33" s="40"/>
      <c r="K33" s="26"/>
      <c r="L33" s="26"/>
      <c r="M33" s="23" t="s">
        <v>30</v>
      </c>
      <c r="N33" s="34" t="s">
        <v>126</v>
      </c>
      <c r="O33" s="33"/>
      <c r="P33" s="33"/>
      <c r="Q33" s="33"/>
      <c r="R33" s="33"/>
      <c r="S33" s="26"/>
      <c r="T33" s="22"/>
    </row>
    <row r="34" spans="1:23" x14ac:dyDescent="0.15">
      <c r="A34" s="27"/>
      <c r="B34" s="28"/>
      <c r="C34" s="28"/>
      <c r="D34" s="6"/>
      <c r="E34" s="6"/>
      <c r="F34" s="6"/>
      <c r="G34" s="6"/>
      <c r="H34" s="28"/>
      <c r="I34" s="28"/>
      <c r="J34" s="6"/>
      <c r="K34" s="6"/>
      <c r="L34" s="6"/>
      <c r="R34" s="29"/>
      <c r="S34" s="30"/>
      <c r="T34" s="29"/>
      <c r="U34" s="31"/>
      <c r="V34" s="31"/>
      <c r="W34" s="31"/>
    </row>
    <row r="35" spans="1:23" x14ac:dyDescent="0.15">
      <c r="A35" s="27"/>
      <c r="B35" s="28"/>
      <c r="C35" s="28"/>
      <c r="D35" s="6"/>
      <c r="E35" s="6"/>
      <c r="F35" s="6"/>
      <c r="G35" s="6"/>
      <c r="H35" s="28"/>
      <c r="I35" s="28"/>
      <c r="J35" s="6"/>
      <c r="K35" s="6"/>
      <c r="L35" s="6"/>
      <c r="R35" s="29"/>
      <c r="S35" s="30"/>
      <c r="T35" s="29"/>
      <c r="U35" s="31"/>
      <c r="V35" s="31"/>
      <c r="W35" s="31"/>
    </row>
    <row r="36" spans="1:23" x14ac:dyDescent="0.15">
      <c r="A36" s="27"/>
      <c r="B36" s="28"/>
      <c r="C36" s="28"/>
      <c r="D36" s="6"/>
      <c r="E36" s="6"/>
      <c r="F36" s="6"/>
      <c r="G36" s="6"/>
      <c r="H36" s="28"/>
      <c r="I36" s="28"/>
      <c r="J36" s="6"/>
      <c r="K36" s="6"/>
      <c r="L36" s="6"/>
      <c r="R36" s="29"/>
      <c r="S36" s="30"/>
      <c r="T36" s="29"/>
      <c r="U36" s="31"/>
      <c r="V36" s="31"/>
      <c r="W36" s="31"/>
    </row>
  </sheetData>
  <mergeCells count="13">
    <mergeCell ref="A1:T1"/>
    <mergeCell ref="A3:T3"/>
    <mergeCell ref="A4:A5"/>
    <mergeCell ref="B4:B5"/>
    <mergeCell ref="C4:C5"/>
    <mergeCell ref="D4:D5"/>
    <mergeCell ref="M27:P27"/>
    <mergeCell ref="A25:T25"/>
    <mergeCell ref="E4:E5"/>
    <mergeCell ref="F4:F5"/>
    <mergeCell ref="G4:G5"/>
    <mergeCell ref="H4:K4"/>
    <mergeCell ref="L4:S4"/>
  </mergeCells>
  <phoneticPr fontId="2" type="noConversion"/>
  <hyperlinks>
    <hyperlink ref="E33" r:id="rId1" xr:uid="{00000000-0004-0000-0000-000000000000}"/>
    <hyperlink ref="N33" r:id="rId2" xr:uid="{00000000-0004-0000-0000-000001000000}"/>
  </hyperlinks>
  <printOptions horizontalCentered="1" verticalCentered="1"/>
  <pageMargins left="0" right="0" top="0.39370078740157483" bottom="0.19685039370078741" header="0.51181102362204722" footer="0.51181102362204722"/>
  <pageSetup paperSize="8" scale="50"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CDCBA-D3A2-0646-983E-953E6D640641}">
  <dimension ref="A1:E22"/>
  <sheetViews>
    <sheetView tabSelected="1" workbookViewId="0">
      <selection activeCell="C10" sqref="C10:D10"/>
    </sheetView>
  </sheetViews>
  <sheetFormatPr baseColWidth="10" defaultRowHeight="15" x14ac:dyDescent="0.2"/>
  <cols>
    <col min="1" max="1" width="5.5" bestFit="1" customWidth="1"/>
    <col min="2" max="2" width="40.33203125" customWidth="1"/>
    <col min="4" max="4" width="31.6640625" customWidth="1"/>
    <col min="5" max="5" width="32.33203125" customWidth="1"/>
  </cols>
  <sheetData>
    <row r="1" spans="1:5" ht="17" x14ac:dyDescent="0.2">
      <c r="A1" s="79" t="s">
        <v>148</v>
      </c>
      <c r="B1" s="79"/>
      <c r="C1" s="79"/>
      <c r="D1" s="79"/>
      <c r="E1" s="79"/>
    </row>
    <row r="2" spans="1:5" x14ac:dyDescent="0.2">
      <c r="A2" s="80" t="s">
        <v>149</v>
      </c>
      <c r="B2" s="80"/>
      <c r="C2" s="80"/>
      <c r="D2" s="80"/>
      <c r="E2" s="80"/>
    </row>
    <row r="3" spans="1:5" x14ac:dyDescent="0.2">
      <c r="A3" s="81" t="s">
        <v>150</v>
      </c>
      <c r="B3" s="81"/>
      <c r="C3" s="81"/>
      <c r="D3" s="81"/>
      <c r="E3" s="81"/>
    </row>
    <row r="4" spans="1:5" ht="75" x14ac:dyDescent="0.2">
      <c r="A4" s="72" t="s">
        <v>151</v>
      </c>
      <c r="B4" s="72" t="s">
        <v>3</v>
      </c>
      <c r="C4" s="82" t="s">
        <v>152</v>
      </c>
      <c r="D4" s="82"/>
      <c r="E4" s="72" t="s">
        <v>153</v>
      </c>
    </row>
    <row r="5" spans="1:5" ht="45" x14ac:dyDescent="0.2">
      <c r="A5" s="72">
        <v>1</v>
      </c>
      <c r="B5" s="38" t="s">
        <v>154</v>
      </c>
      <c r="C5" s="73" t="s">
        <v>67</v>
      </c>
      <c r="D5" s="74"/>
      <c r="E5" s="43" t="s">
        <v>119</v>
      </c>
    </row>
    <row r="6" spans="1:5" ht="75" x14ac:dyDescent="0.2">
      <c r="A6" s="72">
        <f>A5+1</f>
        <v>2</v>
      </c>
      <c r="B6" s="38" t="s">
        <v>37</v>
      </c>
      <c r="C6" s="73" t="s">
        <v>155</v>
      </c>
      <c r="D6" s="74"/>
      <c r="E6" s="43" t="s">
        <v>119</v>
      </c>
    </row>
    <row r="7" spans="1:5" ht="75" x14ac:dyDescent="0.2">
      <c r="A7" s="72">
        <f t="shared" ref="A7:A22" si="0">A6+1</f>
        <v>3</v>
      </c>
      <c r="B7" s="38" t="s">
        <v>38</v>
      </c>
      <c r="C7" s="73" t="s">
        <v>69</v>
      </c>
      <c r="D7" s="74"/>
      <c r="E7" s="43" t="s">
        <v>78</v>
      </c>
    </row>
    <row r="8" spans="1:5" ht="45" x14ac:dyDescent="0.2">
      <c r="A8" s="72">
        <f t="shared" si="0"/>
        <v>4</v>
      </c>
      <c r="B8" s="39" t="s">
        <v>95</v>
      </c>
      <c r="C8" s="73" t="s">
        <v>73</v>
      </c>
      <c r="D8" s="75"/>
      <c r="E8" s="44" t="s">
        <v>82</v>
      </c>
    </row>
    <row r="9" spans="1:5" ht="30" x14ac:dyDescent="0.2">
      <c r="A9" s="72">
        <f t="shared" si="0"/>
        <v>5</v>
      </c>
      <c r="B9" s="39" t="s">
        <v>97</v>
      </c>
      <c r="C9" s="73" t="s">
        <v>133</v>
      </c>
      <c r="D9" s="75"/>
      <c r="E9" s="44" t="s">
        <v>156</v>
      </c>
    </row>
    <row r="10" spans="1:5" ht="60" x14ac:dyDescent="0.2">
      <c r="A10" s="72">
        <f t="shared" si="0"/>
        <v>6</v>
      </c>
      <c r="B10" s="39" t="s">
        <v>98</v>
      </c>
      <c r="C10" s="73" t="s">
        <v>117</v>
      </c>
      <c r="D10" s="75"/>
      <c r="E10" s="44" t="s">
        <v>82</v>
      </c>
    </row>
    <row r="11" spans="1:5" ht="45" x14ac:dyDescent="0.2">
      <c r="A11" s="72">
        <f t="shared" si="0"/>
        <v>7</v>
      </c>
      <c r="B11" s="39" t="s">
        <v>99</v>
      </c>
      <c r="C11" s="73" t="s">
        <v>117</v>
      </c>
      <c r="D11" s="75"/>
      <c r="E11" s="44" t="s">
        <v>120</v>
      </c>
    </row>
    <row r="12" spans="1:5" ht="45" x14ac:dyDescent="0.2">
      <c r="A12" s="72">
        <f t="shared" si="0"/>
        <v>8</v>
      </c>
      <c r="B12" s="39" t="s">
        <v>129</v>
      </c>
      <c r="C12" s="73" t="s">
        <v>157</v>
      </c>
      <c r="D12" s="75"/>
      <c r="E12" s="44" t="s">
        <v>120</v>
      </c>
    </row>
    <row r="13" spans="1:5" ht="45" x14ac:dyDescent="0.2">
      <c r="A13" s="72">
        <f t="shared" si="0"/>
        <v>9</v>
      </c>
      <c r="B13" s="38" t="s">
        <v>158</v>
      </c>
      <c r="C13" s="73" t="s">
        <v>159</v>
      </c>
      <c r="D13" s="74"/>
      <c r="E13" s="43" t="s">
        <v>82</v>
      </c>
    </row>
    <row r="14" spans="1:5" ht="75" x14ac:dyDescent="0.2">
      <c r="A14" s="72">
        <f t="shared" si="0"/>
        <v>10</v>
      </c>
      <c r="B14" s="38" t="s">
        <v>108</v>
      </c>
      <c r="C14" s="73" t="s">
        <v>109</v>
      </c>
      <c r="D14" s="75"/>
      <c r="E14" s="43" t="s">
        <v>106</v>
      </c>
    </row>
    <row r="15" spans="1:5" ht="30" x14ac:dyDescent="0.2">
      <c r="A15" s="72">
        <f t="shared" si="0"/>
        <v>11</v>
      </c>
      <c r="B15" s="38" t="s">
        <v>160</v>
      </c>
      <c r="C15" s="76" t="s">
        <v>161</v>
      </c>
      <c r="D15" s="83"/>
      <c r="E15" s="43" t="s">
        <v>113</v>
      </c>
    </row>
    <row r="16" spans="1:5" x14ac:dyDescent="0.2">
      <c r="A16" s="72">
        <f t="shared" si="0"/>
        <v>12</v>
      </c>
      <c r="B16" s="38" t="s">
        <v>162</v>
      </c>
      <c r="C16" s="73" t="s">
        <v>163</v>
      </c>
      <c r="D16" s="74"/>
      <c r="E16" s="43" t="s">
        <v>120</v>
      </c>
    </row>
    <row r="17" spans="1:5" ht="30" x14ac:dyDescent="0.2">
      <c r="A17" s="72">
        <f t="shared" si="0"/>
        <v>13</v>
      </c>
      <c r="B17" s="39" t="s">
        <v>42</v>
      </c>
      <c r="C17" s="77" t="s">
        <v>73</v>
      </c>
      <c r="D17" s="78"/>
      <c r="E17" s="43" t="s">
        <v>81</v>
      </c>
    </row>
    <row r="18" spans="1:5" ht="60" x14ac:dyDescent="0.2">
      <c r="A18" s="72">
        <f t="shared" si="0"/>
        <v>14</v>
      </c>
      <c r="B18" s="39" t="s">
        <v>43</v>
      </c>
      <c r="C18" s="73" t="s">
        <v>74</v>
      </c>
      <c r="D18" s="74"/>
      <c r="E18" s="43" t="s">
        <v>78</v>
      </c>
    </row>
    <row r="19" spans="1:5" ht="30" x14ac:dyDescent="0.2">
      <c r="A19" s="72">
        <f t="shared" si="0"/>
        <v>15</v>
      </c>
      <c r="B19" s="39" t="s">
        <v>164</v>
      </c>
      <c r="C19" s="77" t="s">
        <v>73</v>
      </c>
      <c r="D19" s="78"/>
      <c r="E19" s="44" t="s">
        <v>120</v>
      </c>
    </row>
    <row r="20" spans="1:5" ht="30" x14ac:dyDescent="0.2">
      <c r="A20" s="72">
        <f t="shared" si="0"/>
        <v>16</v>
      </c>
      <c r="B20" s="39" t="s">
        <v>165</v>
      </c>
      <c r="C20" s="77" t="s">
        <v>73</v>
      </c>
      <c r="D20" s="78"/>
      <c r="E20" s="44" t="s">
        <v>79</v>
      </c>
    </row>
    <row r="21" spans="1:5" x14ac:dyDescent="0.2">
      <c r="A21" s="72">
        <f t="shared" si="0"/>
        <v>17</v>
      </c>
      <c r="B21" s="39" t="s">
        <v>121</v>
      </c>
      <c r="C21" s="77" t="s">
        <v>73</v>
      </c>
      <c r="D21" s="78"/>
      <c r="E21" s="44" t="s">
        <v>79</v>
      </c>
    </row>
    <row r="22" spans="1:5" x14ac:dyDescent="0.2">
      <c r="A22" s="72">
        <f t="shared" si="0"/>
        <v>18</v>
      </c>
      <c r="B22" s="39" t="s">
        <v>46</v>
      </c>
      <c r="C22" s="77" t="s">
        <v>75</v>
      </c>
      <c r="D22" s="78"/>
      <c r="E22" s="44" t="s">
        <v>79</v>
      </c>
    </row>
  </sheetData>
  <mergeCells count="22">
    <mergeCell ref="C19:D19"/>
    <mergeCell ref="C20:D20"/>
    <mergeCell ref="C21:D21"/>
    <mergeCell ref="C22:D22"/>
    <mergeCell ref="C13:D13"/>
    <mergeCell ref="C14:D14"/>
    <mergeCell ref="C15:D15"/>
    <mergeCell ref="C16:D16"/>
    <mergeCell ref="C17:D17"/>
    <mergeCell ref="C18:D18"/>
    <mergeCell ref="C7:D7"/>
    <mergeCell ref="C8:D8"/>
    <mergeCell ref="C9:D9"/>
    <mergeCell ref="C10:D10"/>
    <mergeCell ref="C11:D11"/>
    <mergeCell ref="C12:D12"/>
    <mergeCell ref="A1:E1"/>
    <mergeCell ref="A2:E2"/>
    <mergeCell ref="A3:E3"/>
    <mergeCell ref="C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Hizmet Envanteri</vt:lpstr>
      <vt:lpstr>Hizmet Standartları</vt:lpstr>
      <vt:lpstr>'Hizmet Envanteri'!Print_Area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2010-01-06T08:01:25Z</cp:lastPrinted>
  <dcterms:created xsi:type="dcterms:W3CDTF">2006-09-26T09:04:32Z</dcterms:created>
  <dcterms:modified xsi:type="dcterms:W3CDTF">2020-11-25T08:52:16Z</dcterms:modified>
</cp:coreProperties>
</file>